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sc\Documents\Newfoundland Cost of Capital Nov 15\RFIs to Consumer Advocate Feb 16\"/>
    </mc:Choice>
  </mc:AlternateContent>
  <bookViews>
    <workbookView xWindow="0" yWindow="0" windowWidth="28800" windowHeight="12750"/>
  </bookViews>
  <sheets>
    <sheet name="Combined dat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H11" i="3"/>
  <c r="G11" i="3"/>
  <c r="J10" i="3"/>
  <c r="J9" i="3"/>
  <c r="J8" i="3"/>
  <c r="J7" i="3"/>
  <c r="J6" i="3"/>
  <c r="J5" i="3"/>
  <c r="J4" i="3"/>
  <c r="J11" i="3" l="1"/>
  <c r="I15" i="3"/>
  <c r="H15" i="3"/>
  <c r="G15" i="3"/>
  <c r="J16" i="3"/>
  <c r="J14" i="3"/>
  <c r="J13" i="3"/>
  <c r="J12" i="3"/>
  <c r="J15" i="3" l="1"/>
</calcChain>
</file>

<file path=xl/sharedStrings.xml><?xml version="1.0" encoding="utf-8"?>
<sst xmlns="http://schemas.openxmlformats.org/spreadsheetml/2006/main" count="54" uniqueCount="24">
  <si>
    <t>NSPI</t>
  </si>
  <si>
    <t>5-year CV of EBIT</t>
  </si>
  <si>
    <t xml:space="preserve">EBIT Growth </t>
  </si>
  <si>
    <t>Enbridge</t>
  </si>
  <si>
    <t>Gaz Metro</t>
  </si>
  <si>
    <t>Allette inc.</t>
  </si>
  <si>
    <t>Great Plains Energy</t>
  </si>
  <si>
    <t>NSTAR</t>
  </si>
  <si>
    <t>Duke Energy Inc.</t>
  </si>
  <si>
    <t>OGE Energy</t>
  </si>
  <si>
    <t>Pinaccle West Corp.</t>
  </si>
  <si>
    <t>NP Stats</t>
  </si>
  <si>
    <t xml:space="preserve">Westar Energy </t>
  </si>
  <si>
    <t>AVERAGES</t>
  </si>
  <si>
    <t>Canadian Group</t>
  </si>
  <si>
    <t>EBIT/Sales</t>
  </si>
  <si>
    <t>CV (EBIT/Sales)</t>
  </si>
  <si>
    <t>Averages</t>
  </si>
  <si>
    <t>CV(EBIT) using 2014 EBIT * Median growth in EBIT</t>
  </si>
  <si>
    <t>2014 EBIT</t>
  </si>
  <si>
    <t>Std Dev EBIT</t>
  </si>
  <si>
    <t>Median Growth EBIT</t>
  </si>
  <si>
    <t>APPENDIX J - Combined Data and Calculations for Figure 7 and Table 8</t>
  </si>
  <si>
    <t>U.S.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</si>
</sst>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2" fillId="0" borderId="0" xfId="0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workbookViewId="0">
      <selection sqref="A1:N16"/>
    </sheetView>
  </sheetViews>
  <sheetFormatPr defaultRowHeight="14.5" x14ac:dyDescent="0.35"/>
  <cols>
    <col min="1" max="1" width="17.36328125" bestFit="1" customWidth="1"/>
    <col min="2" max="2" width="15.08984375" bestFit="1" customWidth="1"/>
    <col min="3" max="3" width="13.453125" bestFit="1" customWidth="1"/>
    <col min="4" max="4" width="11.81640625" bestFit="1" customWidth="1"/>
    <col min="5" max="5" width="12.453125" bestFit="1" customWidth="1"/>
    <col min="6" max="6" width="17.36328125" bestFit="1" customWidth="1"/>
    <col min="7" max="7" width="14.90625" bestFit="1" customWidth="1"/>
    <col min="8" max="8" width="11.81640625" customWidth="1"/>
    <col min="9" max="9" width="18.1796875" bestFit="1" customWidth="1"/>
    <col min="10" max="10" width="44.1796875" customWidth="1"/>
    <col min="11" max="11" width="17.36328125" bestFit="1" customWidth="1"/>
    <col min="12" max="12" width="15.08984375" bestFit="1" customWidth="1"/>
    <col min="13" max="13" width="13.453125" bestFit="1" customWidth="1"/>
    <col min="14" max="14" width="9.453125" bestFit="1" customWidth="1"/>
    <col min="15" max="15" width="13.36328125" bestFit="1" customWidth="1"/>
    <col min="16" max="16" width="11.36328125" bestFit="1" customWidth="1"/>
  </cols>
  <sheetData>
    <row r="1" spans="1:16" x14ac:dyDescent="0.35">
      <c r="B1" s="1" t="s">
        <v>22</v>
      </c>
    </row>
    <row r="2" spans="1:16" x14ac:dyDescent="0.35">
      <c r="B2" t="s">
        <v>13</v>
      </c>
      <c r="J2" s="1" t="s">
        <v>17</v>
      </c>
      <c r="L2" t="s">
        <v>17</v>
      </c>
    </row>
    <row r="3" spans="1:16" x14ac:dyDescent="0.35">
      <c r="B3" t="s">
        <v>1</v>
      </c>
      <c r="C3" t="s">
        <v>16</v>
      </c>
      <c r="D3" t="s">
        <v>15</v>
      </c>
      <c r="E3" t="s">
        <v>2</v>
      </c>
      <c r="G3" t="s">
        <v>19</v>
      </c>
      <c r="H3" t="s">
        <v>20</v>
      </c>
      <c r="I3" t="s">
        <v>21</v>
      </c>
      <c r="J3" t="s">
        <v>18</v>
      </c>
      <c r="L3" t="s">
        <v>1</v>
      </c>
      <c r="M3" t="s">
        <v>16</v>
      </c>
      <c r="N3" t="s">
        <v>15</v>
      </c>
    </row>
    <row r="4" spans="1:16" x14ac:dyDescent="0.35">
      <c r="A4" t="s">
        <v>5</v>
      </c>
      <c r="B4" s="2">
        <v>0.29847406254893077</v>
      </c>
      <c r="C4" s="2">
        <v>0.20562157073811516</v>
      </c>
      <c r="D4" s="2">
        <v>0.18207068024497303</v>
      </c>
      <c r="E4" s="2">
        <v>0.14957131781721539</v>
      </c>
      <c r="F4" t="s">
        <v>5</v>
      </c>
      <c r="G4" s="2">
        <v>217</v>
      </c>
      <c r="H4" s="2">
        <v>67.950301708229887</v>
      </c>
      <c r="I4" s="2">
        <v>4.5138888888889131E-2</v>
      </c>
      <c r="J4" s="2">
        <f>H4/(G4*(1+I4))</f>
        <v>0.29961092658833388</v>
      </c>
      <c r="K4" t="s">
        <v>5</v>
      </c>
      <c r="L4" s="2">
        <v>0.29847406254893077</v>
      </c>
      <c r="M4" s="2">
        <v>0.20562157073811516</v>
      </c>
      <c r="N4" s="2">
        <v>0.18207068024497303</v>
      </c>
      <c r="O4" s="2"/>
      <c r="P4" s="2"/>
    </row>
    <row r="5" spans="1:16" x14ac:dyDescent="0.35">
      <c r="A5" t="s">
        <v>8</v>
      </c>
      <c r="B5" s="2">
        <v>0.39499138578541326</v>
      </c>
      <c r="C5" s="2">
        <v>0.45909021950187445</v>
      </c>
      <c r="D5" s="2">
        <v>0.19306189290343972</v>
      </c>
      <c r="E5" s="2">
        <v>0.82399999999999995</v>
      </c>
      <c r="F5" t="s">
        <v>8</v>
      </c>
      <c r="G5" s="2">
        <v>5829</v>
      </c>
      <c r="H5">
        <v>1487.9170881488371</v>
      </c>
      <c r="I5" s="2">
        <v>6.0288988540109618E-2</v>
      </c>
      <c r="J5" s="2">
        <f>H5/(G5*(1+I5))</f>
        <v>0.24074674558845616</v>
      </c>
      <c r="K5" t="s">
        <v>8</v>
      </c>
      <c r="L5" s="2">
        <v>0.39499138578541326</v>
      </c>
      <c r="M5" s="2">
        <v>0.45909021950187445</v>
      </c>
      <c r="N5" s="2">
        <v>0.19306189290343972</v>
      </c>
      <c r="O5" s="2"/>
      <c r="P5" s="2"/>
    </row>
    <row r="6" spans="1:16" x14ac:dyDescent="0.35">
      <c r="A6" t="s">
        <v>6</v>
      </c>
      <c r="B6" s="2">
        <v>0.27016452654971168</v>
      </c>
      <c r="C6" s="2">
        <v>0.35657694591046918</v>
      </c>
      <c r="D6" s="2">
        <v>0.18048645679992661</v>
      </c>
      <c r="E6" s="2">
        <v>0.37013417434387702</v>
      </c>
      <c r="F6" t="s">
        <v>6</v>
      </c>
      <c r="G6" s="2">
        <v>560</v>
      </c>
      <c r="H6" s="2">
        <v>148.93324350200984</v>
      </c>
      <c r="I6" s="2">
        <v>5.4182658017185664E-2</v>
      </c>
      <c r="J6" s="2">
        <f>H6/(G6*(1+I6))</f>
        <v>0.25228286437526243</v>
      </c>
      <c r="K6" t="s">
        <v>6</v>
      </c>
      <c r="L6" s="2">
        <v>0.27016452654971168</v>
      </c>
      <c r="M6" s="2">
        <v>0.35657694591046918</v>
      </c>
      <c r="N6" s="2">
        <v>0.18048645679992661</v>
      </c>
      <c r="O6" s="2"/>
      <c r="P6" s="2"/>
    </row>
    <row r="7" spans="1:16" x14ac:dyDescent="0.35">
      <c r="A7" t="s">
        <v>9</v>
      </c>
      <c r="B7" s="2">
        <v>0.14811823603225557</v>
      </c>
      <c r="C7" s="2">
        <v>0.42189182292114602</v>
      </c>
      <c r="D7" s="2">
        <v>0.15160246569775124</v>
      </c>
      <c r="E7" s="2">
        <v>6.0757504758621704E-2</v>
      </c>
      <c r="F7" t="s">
        <v>9</v>
      </c>
      <c r="G7">
        <v>719.4000000000002</v>
      </c>
      <c r="H7">
        <v>161.84063942897353</v>
      </c>
      <c r="I7" s="2">
        <v>3.3996868709460941E-2</v>
      </c>
      <c r="J7" s="2">
        <f>H7/(G7*(1+I7))</f>
        <v>0.2175694573773084</v>
      </c>
      <c r="K7" t="s">
        <v>9</v>
      </c>
      <c r="L7" s="2">
        <v>0.14811823603225557</v>
      </c>
      <c r="M7" s="2">
        <v>0.42189182292114602</v>
      </c>
      <c r="N7" s="2">
        <v>0.15160246569775124</v>
      </c>
      <c r="O7" s="2"/>
      <c r="P7" s="2"/>
    </row>
    <row r="8" spans="1:16" x14ac:dyDescent="0.35">
      <c r="A8" t="s">
        <v>10</v>
      </c>
      <c r="B8" s="2">
        <v>0.16672652663521081</v>
      </c>
      <c r="C8" s="2">
        <v>0.2606901662905397</v>
      </c>
      <c r="D8" s="2">
        <v>0.22213767418150754</v>
      </c>
      <c r="E8" s="2">
        <v>5.3185464130878622E-2</v>
      </c>
      <c r="F8" t="s">
        <v>10</v>
      </c>
      <c r="G8">
        <v>845.35099999999989</v>
      </c>
      <c r="H8" s="2">
        <v>138.26772558675555</v>
      </c>
      <c r="I8" s="2">
        <v>1.3920519883863012E-2</v>
      </c>
      <c r="J8" s="2">
        <f>H8/(G8*(1+I8))</f>
        <v>0.16131688818433892</v>
      </c>
      <c r="K8" t="s">
        <v>10</v>
      </c>
      <c r="L8" s="2">
        <v>0.16672652663521081</v>
      </c>
      <c r="M8" s="2">
        <v>0.2606901662905397</v>
      </c>
      <c r="N8" s="2">
        <v>0.22213767418150754</v>
      </c>
      <c r="O8" s="2"/>
      <c r="P8" s="2"/>
    </row>
    <row r="9" spans="1:16" x14ac:dyDescent="0.35">
      <c r="A9" t="s">
        <v>12</v>
      </c>
      <c r="B9" s="2">
        <v>0.58013502560459695</v>
      </c>
      <c r="C9" s="2">
        <v>0.54521192605414381</v>
      </c>
      <c r="D9" s="2">
        <v>0.20364188482612064</v>
      </c>
      <c r="E9" s="2">
        <v>0.14399999999999999</v>
      </c>
      <c r="F9" t="s">
        <v>12</v>
      </c>
      <c r="G9">
        <v>668.75700000000018</v>
      </c>
      <c r="H9" s="2">
        <v>239.83995786028024</v>
      </c>
      <c r="I9" s="2">
        <v>7.5999999999999998E-2</v>
      </c>
      <c r="J9" s="2">
        <f>H9/(G9*(1+I9))</f>
        <v>0.33330430797655902</v>
      </c>
      <c r="K9" t="s">
        <v>12</v>
      </c>
      <c r="L9" s="2">
        <v>0.58013502560459695</v>
      </c>
      <c r="M9" s="2">
        <v>0.54521192605414381</v>
      </c>
      <c r="N9" s="2">
        <v>0.20364188482612064</v>
      </c>
      <c r="O9" s="2"/>
      <c r="P9" s="2"/>
    </row>
    <row r="10" spans="1:16" x14ac:dyDescent="0.35">
      <c r="A10" t="s">
        <v>7</v>
      </c>
      <c r="B10" s="2">
        <v>0.12818859941342153</v>
      </c>
      <c r="C10" s="2">
        <v>0.15098165806435351</v>
      </c>
      <c r="D10" s="2">
        <v>0.17030212458757751</v>
      </c>
      <c r="E10" s="2">
        <v>5.9027535394337548E-2</v>
      </c>
      <c r="F10" t="s">
        <v>7</v>
      </c>
      <c r="G10">
        <v>566.93799999999999</v>
      </c>
      <c r="H10" s="2">
        <v>102.17718072173741</v>
      </c>
      <c r="I10" s="2">
        <v>2.3346935860001514E-2</v>
      </c>
      <c r="J10" s="2">
        <f>H10/(G10*(1+I10))</f>
        <v>0.17611463807369357</v>
      </c>
      <c r="K10" t="s">
        <v>7</v>
      </c>
      <c r="L10" s="2">
        <v>0.12818859941342153</v>
      </c>
      <c r="M10" s="2">
        <v>0.15098165806435351</v>
      </c>
      <c r="N10" s="2">
        <v>0.17030212458757751</v>
      </c>
      <c r="O10" s="2"/>
      <c r="P10" s="2"/>
    </row>
    <row r="11" spans="1:16" x14ac:dyDescent="0.35">
      <c r="A11" s="1" t="s">
        <v>23</v>
      </c>
      <c r="B11" s="2">
        <v>0.28382833750993436</v>
      </c>
      <c r="C11" s="2">
        <v>0.34286632992580601</v>
      </c>
      <c r="D11" s="2">
        <v>0.18618616846304234</v>
      </c>
      <c r="E11" s="2">
        <v>0.23723942806356146</v>
      </c>
      <c r="F11" s="1" t="s">
        <v>23</v>
      </c>
      <c r="G11" s="2">
        <f>AVERAGE(G4:G10)</f>
        <v>1343.778</v>
      </c>
      <c r="H11" s="2">
        <f>AVERAGE(H4:H10)</f>
        <v>335.27516242240341</v>
      </c>
      <c r="I11" s="2">
        <f>AVERAGE(I4:I10)</f>
        <v>4.3839265699929984E-2</v>
      </c>
      <c r="J11" s="3">
        <f>AVERAGE(J4:J10)</f>
        <v>0.24013511830913603</v>
      </c>
      <c r="K11" s="1" t="s">
        <v>23</v>
      </c>
      <c r="L11" s="2">
        <v>0.28382833750993436</v>
      </c>
      <c r="M11" s="2">
        <v>0.34286632992580601</v>
      </c>
      <c r="N11" s="2">
        <v>0.18618616846304234</v>
      </c>
      <c r="O11" s="2"/>
      <c r="P11" s="2"/>
    </row>
    <row r="12" spans="1:16" x14ac:dyDescent="0.35">
      <c r="A12" t="s">
        <v>0</v>
      </c>
      <c r="B12" s="2">
        <v>0.11783484364050627</v>
      </c>
      <c r="C12" s="2">
        <v>0.23121503485436945</v>
      </c>
      <c r="D12" s="2">
        <v>0.25742587141550793</v>
      </c>
      <c r="E12" s="2">
        <v>1.4142861841192058E-2</v>
      </c>
      <c r="F12" t="s">
        <v>0</v>
      </c>
      <c r="G12">
        <v>268.99999999999994</v>
      </c>
      <c r="H12" s="2">
        <v>31.226551202462595</v>
      </c>
      <c r="I12" s="2">
        <v>-4.3730818830155241E-2</v>
      </c>
      <c r="J12" s="2">
        <f>H12/(G12*(1+I12))</f>
        <v>0.12139242354793181</v>
      </c>
      <c r="K12" t="s">
        <v>0</v>
      </c>
      <c r="L12" s="2">
        <v>0.11783484364050627</v>
      </c>
      <c r="M12" s="2">
        <v>0.23121503485436945</v>
      </c>
      <c r="N12" s="2">
        <v>0.25742587141550793</v>
      </c>
      <c r="O12" s="2"/>
      <c r="P12" s="2"/>
    </row>
    <row r="13" spans="1:16" x14ac:dyDescent="0.35">
      <c r="A13" t="s">
        <v>3</v>
      </c>
      <c r="B13" s="2">
        <v>0.11540755961801642</v>
      </c>
      <c r="C13" s="2">
        <v>0.19113351466896128</v>
      </c>
      <c r="D13" s="2">
        <v>0.19113248359359281</v>
      </c>
      <c r="E13" s="2">
        <v>1.8078242471028946E-2</v>
      </c>
      <c r="F13" t="s">
        <v>3</v>
      </c>
      <c r="G13">
        <v>429</v>
      </c>
      <c r="H13" s="2">
        <v>54.176059104709083</v>
      </c>
      <c r="I13" s="2">
        <v>-2.1304926764314249E-2</v>
      </c>
      <c r="J13" s="2">
        <f>H13/(G13*(1+I13))</f>
        <v>0.12903357083436096</v>
      </c>
      <c r="K13" t="s">
        <v>3</v>
      </c>
      <c r="L13" s="2">
        <v>0.11540755961801642</v>
      </c>
      <c r="M13" s="2">
        <v>0.19113351466896128</v>
      </c>
      <c r="N13" s="2">
        <v>0.19113248359359281</v>
      </c>
      <c r="O13" s="2"/>
      <c r="P13" s="2"/>
    </row>
    <row r="14" spans="1:16" x14ac:dyDescent="0.35">
      <c r="A14" t="s">
        <v>4</v>
      </c>
      <c r="B14" s="2">
        <v>0.13741051046297525</v>
      </c>
      <c r="C14" s="2">
        <v>5.3663098750194226E-2</v>
      </c>
      <c r="D14" s="2">
        <v>0.14187430620973326</v>
      </c>
      <c r="E14" s="2">
        <v>6.2743490679489186E-2</v>
      </c>
      <c r="F14" t="s">
        <v>4</v>
      </c>
      <c r="G14">
        <v>400.5</v>
      </c>
      <c r="H14" s="2">
        <v>52.541031584848213</v>
      </c>
      <c r="I14" s="2">
        <v>5.2045913031963015E-2</v>
      </c>
      <c r="J14" s="2">
        <f>H14/(G14*(1+I14))</f>
        <v>0.12469854366195236</v>
      </c>
      <c r="K14" t="s">
        <v>4</v>
      </c>
      <c r="L14" s="2">
        <v>0.13741051046297525</v>
      </c>
      <c r="M14" s="2">
        <v>5.3663098750194226E-2</v>
      </c>
      <c r="N14" s="2">
        <v>0.14187430620973326</v>
      </c>
      <c r="O14" s="2"/>
      <c r="P14" s="2"/>
    </row>
    <row r="15" spans="1:16" x14ac:dyDescent="0.35">
      <c r="A15" s="1" t="s">
        <v>14</v>
      </c>
      <c r="B15" s="2">
        <v>0.12355097124049931</v>
      </c>
      <c r="C15" s="2">
        <v>0.15867054942450831</v>
      </c>
      <c r="D15" s="2">
        <v>0.19681088707294467</v>
      </c>
      <c r="E15" s="2">
        <v>3.1654864997236735E-2</v>
      </c>
      <c r="F15" s="1" t="s">
        <v>14</v>
      </c>
      <c r="G15" s="2">
        <f>AVERAGE(G12:G14)</f>
        <v>366.16666666666669</v>
      </c>
      <c r="H15" s="2">
        <f t="shared" ref="H15:J15" si="0">AVERAGE(H12:H14)</f>
        <v>45.981213964006628</v>
      </c>
      <c r="I15" s="2">
        <f t="shared" si="0"/>
        <v>-4.3299441875021593E-3</v>
      </c>
      <c r="J15" s="3">
        <f t="shared" si="0"/>
        <v>0.12504151268141503</v>
      </c>
      <c r="K15" s="1" t="s">
        <v>14</v>
      </c>
      <c r="L15" s="2">
        <v>0.12355097124049931</v>
      </c>
      <c r="M15" s="2">
        <v>0.15867054942450831</v>
      </c>
      <c r="N15" s="2">
        <v>0.19681088707294467</v>
      </c>
      <c r="O15" s="2"/>
      <c r="P15" s="2"/>
    </row>
    <row r="16" spans="1:16" x14ac:dyDescent="0.35">
      <c r="A16" s="4" t="s">
        <v>11</v>
      </c>
      <c r="B16" s="2">
        <v>4.0065152515374861E-2</v>
      </c>
      <c r="C16" s="2">
        <v>0.13024671629225137</v>
      </c>
      <c r="D16" s="2">
        <v>0.17573011749909745</v>
      </c>
      <c r="E16" s="2">
        <v>1.5860861768158097E-2</v>
      </c>
      <c r="F16" s="4" t="s">
        <v>11</v>
      </c>
      <c r="G16" s="2">
        <v>85.084999999999994</v>
      </c>
      <c r="H16" s="2">
        <v>7.5688000000000004</v>
      </c>
      <c r="I16" s="2">
        <v>2.4170347990418527E-2</v>
      </c>
      <c r="J16" s="5">
        <f>H16/(G16*(1+I16))</f>
        <v>8.6856400702056788E-2</v>
      </c>
      <c r="K16" s="4" t="s">
        <v>11</v>
      </c>
      <c r="L16" s="2">
        <v>4.0065152515374861E-2</v>
      </c>
      <c r="M16" s="2">
        <v>0.13024671629225137</v>
      </c>
      <c r="N16" s="2">
        <v>0.17573011749909745</v>
      </c>
      <c r="O16" s="2"/>
      <c r="P16" s="2"/>
    </row>
    <row r="17" spans="2:16" x14ac:dyDescent="0.35">
      <c r="O17" s="2"/>
      <c r="P17" s="2"/>
    </row>
    <row r="18" spans="2:16" x14ac:dyDescent="0.35">
      <c r="J18" s="1"/>
    </row>
    <row r="19" spans="2:16" x14ac:dyDescent="0.35">
      <c r="J19" s="3"/>
    </row>
    <row r="20" spans="2:16" x14ac:dyDescent="0.35">
      <c r="B20" s="2"/>
      <c r="C20" s="2"/>
      <c r="D20" s="2"/>
      <c r="E20" s="2"/>
      <c r="F20" s="2"/>
      <c r="G20" s="2"/>
      <c r="J20" s="3"/>
      <c r="L20" s="2"/>
      <c r="M20" s="2"/>
      <c r="N20" s="2"/>
    </row>
    <row r="21" spans="2:16" x14ac:dyDescent="0.35">
      <c r="B21" s="2"/>
      <c r="C21" s="2"/>
      <c r="D21" s="2"/>
      <c r="E21" s="2"/>
      <c r="F21" s="2"/>
      <c r="G21" s="2"/>
      <c r="J21" s="2"/>
      <c r="L21" s="2"/>
      <c r="M21" s="2"/>
      <c r="N21" s="2"/>
      <c r="O21" s="2"/>
      <c r="P21" s="2"/>
    </row>
    <row r="22" spans="2:16" x14ac:dyDescent="0.35">
      <c r="B22" s="2"/>
      <c r="C22" s="2"/>
      <c r="D22" s="2"/>
      <c r="E22" s="2"/>
      <c r="F22" s="2"/>
      <c r="G22" s="2"/>
      <c r="J22" s="3"/>
      <c r="L22" s="2"/>
      <c r="M22" s="2"/>
      <c r="N22" s="2"/>
      <c r="O22" s="2"/>
      <c r="P22" s="2"/>
    </row>
    <row r="23" spans="2:16" x14ac:dyDescent="0.35">
      <c r="B23" s="2"/>
      <c r="C23" s="2"/>
      <c r="D23" s="2"/>
      <c r="E23" s="2"/>
      <c r="F23" s="2"/>
      <c r="G23" s="2"/>
      <c r="J23" s="2"/>
      <c r="L23" s="2"/>
      <c r="M23" s="2"/>
      <c r="N23" s="2"/>
      <c r="O23" s="2"/>
      <c r="P23" s="2"/>
    </row>
    <row r="24" spans="2:16" x14ac:dyDescent="0.35">
      <c r="B24" s="2"/>
      <c r="C24" s="2"/>
      <c r="D24" s="2"/>
      <c r="E24" s="2"/>
      <c r="F24" s="2"/>
      <c r="G24" s="2"/>
      <c r="J24" s="2"/>
      <c r="L24" s="2"/>
      <c r="M24" s="2"/>
      <c r="N24" s="2"/>
      <c r="O24" s="2"/>
      <c r="P24" s="2"/>
    </row>
    <row r="25" spans="2:16" x14ac:dyDescent="0.35">
      <c r="B25" s="2"/>
      <c r="C25" s="2"/>
      <c r="D25" s="2"/>
      <c r="E25" s="2"/>
      <c r="F25" s="2"/>
      <c r="G25" s="2"/>
      <c r="I25" s="2"/>
      <c r="J25" s="2"/>
      <c r="L25" s="2"/>
      <c r="M25" s="2"/>
      <c r="N25" s="2"/>
      <c r="O25" s="2"/>
      <c r="P25" s="2"/>
    </row>
    <row r="26" spans="2:16" x14ac:dyDescent="0.35">
      <c r="B26" s="2"/>
      <c r="C26" s="2"/>
      <c r="D26" s="2"/>
      <c r="E26" s="2"/>
      <c r="F26" s="2"/>
      <c r="G26" s="2"/>
      <c r="I26" s="2"/>
      <c r="J26" s="2"/>
      <c r="L26" s="2"/>
      <c r="M26" s="2"/>
      <c r="N26" s="2"/>
      <c r="O26" s="2"/>
      <c r="P26" s="2"/>
    </row>
    <row r="27" spans="2:16" x14ac:dyDescent="0.35">
      <c r="B27" s="2"/>
      <c r="C27" s="2"/>
      <c r="D27" s="2"/>
      <c r="E27" s="2"/>
      <c r="F27" s="2"/>
      <c r="G27" s="2"/>
      <c r="I27" s="2"/>
      <c r="J27" s="2"/>
      <c r="L27" s="2"/>
      <c r="M27" s="2"/>
      <c r="N27" s="2"/>
      <c r="O27" s="2"/>
      <c r="P27" s="2"/>
    </row>
    <row r="28" spans="2:16" x14ac:dyDescent="0.35">
      <c r="B28" s="2"/>
      <c r="C28" s="2"/>
      <c r="D28" s="2"/>
      <c r="E28" s="2"/>
      <c r="F28" s="2"/>
      <c r="G28" s="2"/>
      <c r="H28" s="2"/>
      <c r="I28" s="2"/>
      <c r="J28" s="2"/>
      <c r="L28" s="2"/>
      <c r="M28" s="2"/>
      <c r="N28" s="2"/>
      <c r="O28" s="2"/>
      <c r="P28" s="2"/>
    </row>
    <row r="29" spans="2:16" x14ac:dyDescent="0.35">
      <c r="B29" s="2"/>
      <c r="C29" s="2"/>
      <c r="D29" s="2"/>
      <c r="E29" s="2"/>
      <c r="F29" s="2"/>
      <c r="G29" s="2"/>
      <c r="H29" s="2"/>
      <c r="I29" s="2"/>
      <c r="J29" s="2"/>
      <c r="L29" s="2"/>
      <c r="M29" s="2"/>
      <c r="N29" s="2"/>
      <c r="O29" s="2"/>
      <c r="P29" s="2"/>
    </row>
    <row r="30" spans="2:16" x14ac:dyDescent="0.35">
      <c r="B30" s="2"/>
      <c r="C30" s="2"/>
      <c r="D30" s="2"/>
      <c r="E30" s="2"/>
      <c r="F30" s="2"/>
      <c r="G30" s="2"/>
      <c r="H30" s="2"/>
      <c r="J30" s="2"/>
      <c r="L30" s="2"/>
      <c r="M30" s="2"/>
      <c r="N30" s="2"/>
      <c r="O30" s="2"/>
      <c r="P30" s="2"/>
    </row>
    <row r="31" spans="2:16" x14ac:dyDescent="0.35">
      <c r="B31" s="2"/>
      <c r="C31" s="2"/>
      <c r="D31" s="2"/>
      <c r="E31" s="2"/>
      <c r="F31" s="2"/>
      <c r="G31" s="2"/>
      <c r="H31" s="2"/>
      <c r="I31" s="2"/>
      <c r="J31" s="2"/>
      <c r="L31" s="2"/>
      <c r="M31" s="2"/>
      <c r="N31" s="2"/>
      <c r="O31" s="2"/>
      <c r="P31" s="2"/>
    </row>
    <row r="32" spans="2:16" x14ac:dyDescent="0.35">
      <c r="B32" s="2"/>
      <c r="C32" s="2"/>
      <c r="D32" s="2"/>
      <c r="E32" s="2"/>
      <c r="F32" s="2"/>
      <c r="G32" s="2"/>
      <c r="H32" s="2"/>
      <c r="I32" s="2"/>
      <c r="J32" s="2"/>
      <c r="L32" s="2"/>
      <c r="M32" s="2"/>
      <c r="N32" s="2"/>
      <c r="O32" s="2"/>
      <c r="P32" s="2"/>
    </row>
    <row r="33" spans="2:16" x14ac:dyDescent="0.35">
      <c r="B33" s="2"/>
      <c r="C33" s="2"/>
      <c r="D33" s="2"/>
      <c r="E33" s="2"/>
      <c r="F33" s="2"/>
      <c r="G33" s="2"/>
      <c r="H33" s="2"/>
      <c r="I33" s="2"/>
      <c r="J33" s="2"/>
      <c r="L33" s="2"/>
      <c r="M33" s="2"/>
      <c r="N33" s="2"/>
      <c r="O33" s="2"/>
      <c r="P33" s="2"/>
    </row>
    <row r="34" spans="2:16" x14ac:dyDescent="0.35">
      <c r="J34" s="1"/>
      <c r="O34" s="2"/>
      <c r="P34" s="2"/>
    </row>
    <row r="36" spans="2:16" x14ac:dyDescent="0.35">
      <c r="I36" s="2"/>
      <c r="J36" s="2"/>
    </row>
    <row r="37" spans="2:16" x14ac:dyDescent="0.35">
      <c r="I37" s="2"/>
      <c r="J37" s="2"/>
    </row>
    <row r="38" spans="2:16" x14ac:dyDescent="0.35">
      <c r="I38" s="2"/>
      <c r="J38" s="2"/>
    </row>
    <row r="39" spans="2:16" x14ac:dyDescent="0.35">
      <c r="I39" s="2"/>
      <c r="J39" s="2"/>
      <c r="L39" s="2"/>
      <c r="M39" s="2"/>
      <c r="N39" s="2"/>
    </row>
    <row r="40" spans="2:16" x14ac:dyDescent="0.35">
      <c r="I40" s="2"/>
      <c r="J40" s="2"/>
      <c r="L40" s="2"/>
      <c r="M40" s="2"/>
      <c r="N40" s="2"/>
    </row>
    <row r="41" spans="2:16" x14ac:dyDescent="0.35">
      <c r="I41" s="2"/>
      <c r="J41" s="2"/>
      <c r="L41" s="2"/>
      <c r="M41" s="2"/>
      <c r="N41" s="2"/>
    </row>
    <row r="42" spans="2:16" x14ac:dyDescent="0.35">
      <c r="I42" s="2"/>
      <c r="J42" s="2"/>
      <c r="L42" s="2"/>
      <c r="M42" s="2"/>
      <c r="N42" s="2"/>
    </row>
    <row r="43" spans="2:16" x14ac:dyDescent="0.35">
      <c r="G43" s="2"/>
      <c r="H43" s="2"/>
      <c r="I43" s="2"/>
      <c r="J43" s="3"/>
      <c r="L43" s="2"/>
      <c r="M43" s="2"/>
      <c r="N43" s="2"/>
    </row>
    <row r="44" spans="2:16" x14ac:dyDescent="0.35">
      <c r="G44" s="2"/>
      <c r="H44" s="2"/>
      <c r="I44" s="2"/>
      <c r="J44" s="3"/>
      <c r="L44" s="2"/>
      <c r="M44" s="2"/>
      <c r="N44" s="2"/>
    </row>
    <row r="45" spans="2:16" x14ac:dyDescent="0.35">
      <c r="G45" s="2"/>
      <c r="I45" s="2"/>
      <c r="J45" s="2"/>
      <c r="L45" s="2"/>
      <c r="M45" s="2"/>
      <c r="N45" s="2"/>
    </row>
    <row r="46" spans="2:16" x14ac:dyDescent="0.35">
      <c r="G46" s="2"/>
      <c r="I46" s="2"/>
      <c r="J46" s="2"/>
      <c r="L46" s="2"/>
      <c r="M46" s="2"/>
      <c r="N46" s="2"/>
    </row>
    <row r="47" spans="2:16" x14ac:dyDescent="0.35">
      <c r="I47" s="2"/>
      <c r="J47" s="2"/>
      <c r="L47" s="2"/>
      <c r="M47" s="2"/>
      <c r="N47" s="2"/>
    </row>
    <row r="48" spans="2:16" x14ac:dyDescent="0.35">
      <c r="G48" s="2"/>
      <c r="H48" s="2"/>
      <c r="I48" s="2"/>
      <c r="J48" s="3"/>
      <c r="L48" s="2"/>
      <c r="M48" s="2"/>
      <c r="N48" s="2"/>
    </row>
    <row r="49" spans="7:14" x14ac:dyDescent="0.35">
      <c r="G49" s="2"/>
      <c r="H49" s="2"/>
      <c r="I49" s="2"/>
      <c r="J49" s="2"/>
      <c r="L49" s="2"/>
      <c r="M49" s="2"/>
      <c r="N49" s="2"/>
    </row>
    <row r="50" spans="7:14" x14ac:dyDescent="0.35">
      <c r="L50" s="2"/>
      <c r="M50" s="2"/>
      <c r="N50" s="2"/>
    </row>
    <row r="51" spans="7:14" x14ac:dyDescent="0.35">
      <c r="J51" s="1"/>
      <c r="L51" s="2"/>
      <c r="M51" s="2"/>
      <c r="N51" s="2"/>
    </row>
    <row r="52" spans="7:14" x14ac:dyDescent="0.35">
      <c r="J52" s="3"/>
      <c r="L52" s="2"/>
      <c r="M52" s="2"/>
      <c r="N52" s="2"/>
    </row>
    <row r="53" spans="7:14" x14ac:dyDescent="0.35">
      <c r="G53" s="2"/>
      <c r="J53" s="3"/>
    </row>
    <row r="54" spans="7:14" x14ac:dyDescent="0.35">
      <c r="G54" s="2"/>
      <c r="J54" s="2"/>
    </row>
    <row r="55" spans="7:14" x14ac:dyDescent="0.35">
      <c r="G55" s="2"/>
      <c r="J55" s="3"/>
    </row>
    <row r="56" spans="7:14" x14ac:dyDescent="0.35">
      <c r="L56" s="2"/>
      <c r="M56" s="2"/>
      <c r="N56" s="2"/>
    </row>
    <row r="57" spans="7:14" x14ac:dyDescent="0.35">
      <c r="L57" s="2"/>
      <c r="M57" s="2"/>
      <c r="N57" s="2"/>
    </row>
    <row r="58" spans="7:14" x14ac:dyDescent="0.35">
      <c r="L58" s="2"/>
      <c r="M58" s="2"/>
      <c r="N58" s="2"/>
    </row>
    <row r="59" spans="7:14" x14ac:dyDescent="0.35">
      <c r="L59" s="2"/>
      <c r="M59" s="2"/>
      <c r="N59" s="2"/>
    </row>
    <row r="60" spans="7:14" x14ac:dyDescent="0.35">
      <c r="L60" s="2"/>
      <c r="M60" s="2"/>
      <c r="N60" s="2"/>
    </row>
    <row r="61" spans="7:14" x14ac:dyDescent="0.35">
      <c r="L61" s="2"/>
      <c r="M61" s="2"/>
      <c r="N61" s="2"/>
    </row>
    <row r="62" spans="7:14" x14ac:dyDescent="0.35">
      <c r="L62" s="2"/>
      <c r="M62" s="2"/>
      <c r="N62" s="2"/>
    </row>
    <row r="63" spans="7:14" x14ac:dyDescent="0.35">
      <c r="L63" s="2"/>
      <c r="M63" s="2"/>
      <c r="N63" s="2"/>
    </row>
    <row r="64" spans="7:14" x14ac:dyDescent="0.35">
      <c r="L64" s="2"/>
      <c r="M64" s="2"/>
      <c r="N64" s="2"/>
    </row>
    <row r="65" spans="12:14" x14ac:dyDescent="0.35">
      <c r="L65" s="2"/>
      <c r="M65" s="2"/>
      <c r="N65" s="2"/>
    </row>
    <row r="66" spans="12:14" x14ac:dyDescent="0.35">
      <c r="L66" s="2"/>
      <c r="M66" s="2"/>
      <c r="N66" s="2"/>
    </row>
    <row r="67" spans="12:14" x14ac:dyDescent="0.35">
      <c r="L67" s="2"/>
      <c r="M67" s="2"/>
      <c r="N67" s="2"/>
    </row>
    <row r="68" spans="12:14" x14ac:dyDescent="0.35">
      <c r="L68" s="2"/>
      <c r="M68" s="2"/>
      <c r="N68" s="2"/>
    </row>
    <row r="69" spans="12:14" x14ac:dyDescent="0.35">
      <c r="L69" s="2"/>
      <c r="M69" s="2"/>
      <c r="N69" s="2"/>
    </row>
  </sheetData>
  <pageMargins left="0.7" right="0.7" top="0.75" bottom="0.75" header="0.3" footer="0.3"/>
  <pageSetup scale="5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data</vt:lpstr>
    </vt:vector>
  </TitlesOfParts>
  <Company>School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2016-03-04T19:40:49Z</cp:lastPrinted>
  <dcterms:created xsi:type="dcterms:W3CDTF">2016-01-29T15:37:31Z</dcterms:created>
  <dcterms:modified xsi:type="dcterms:W3CDTF">2016-03-04T19:42:17Z</dcterms:modified>
</cp:coreProperties>
</file>